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<sst xmlns="http://schemas.openxmlformats.org/spreadsheetml/2006/main" count="227" uniqueCount="127">
  <si>
    <t>工事費内訳書</t>
  </si>
  <si>
    <t>住　　　　所</t>
  </si>
  <si>
    <t>商号又は名称</t>
  </si>
  <si>
    <t>代 表 者 名</t>
  </si>
  <si>
    <t>工 事 名</t>
  </si>
  <si>
    <t>Ｒ７徳土　今津坂野海岸（坂野地区）　小・和田島　海岸整備工事（３）（着手日指定型）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</si>
  <si>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</si>
  <si>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</si>
  <si>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</si>
  <si>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</si>
  <si>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</si>
  <si>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</si>
  <si>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突堤･人工岬</t>
  </si>
  <si>
    <t>式</t>
  </si>
  <si>
    <t>突堤基礎工</t>
  </si>
  <si>
    <t>作業土工</t>
  </si>
  <si>
    <t>床掘り(掘削)</t>
  </si>
  <si>
    <t>m3</t>
  </si>
  <si>
    <t>捨石工
　根固工</t>
  </si>
  <si>
    <t>捨石
　基礎砕石</t>
  </si>
  <si>
    <t>捨石本均し　
　陸上潮待</t>
  </si>
  <si>
    <t>m2</t>
  </si>
  <si>
    <t>捨石荒均し　
　陸上潮待</t>
  </si>
  <si>
    <t>洗掘防止ﾏｯﾄ
　陸上潮待</t>
  </si>
  <si>
    <t>捨石工
　縦堤</t>
  </si>
  <si>
    <t>捨石</t>
  </si>
  <si>
    <t>捨石本均し　
　陸上</t>
  </si>
  <si>
    <t>捨石荒均し　
　陸上</t>
  </si>
  <si>
    <t>突堤本体工</t>
  </si>
  <si>
    <t>被覆石工</t>
  </si>
  <si>
    <t>被覆石工　
　2000kg</t>
  </si>
  <si>
    <t>被覆石工　
　1000kg</t>
  </si>
  <si>
    <t>場所打ｺﾝｸﾘｰﾄ工
　基部、取付部</t>
  </si>
  <si>
    <t>ｺﾝｸﾘｰﾄ</t>
  </si>
  <si>
    <t>目地板</t>
  </si>
  <si>
    <t>型枠
　妻型枠含</t>
  </si>
  <si>
    <t xml:space="preserve">足場工　</t>
  </si>
  <si>
    <t>掛m2</t>
  </si>
  <si>
    <t>根固め工</t>
  </si>
  <si>
    <t>根固めﾌﾞﾛｯｸ工</t>
  </si>
  <si>
    <t>根固めﾌﾞﾛｯｸ据付
　根固めﾌﾞﾛｯｸ</t>
  </si>
  <si>
    <t>個</t>
  </si>
  <si>
    <t>消波根固めﾌﾞﾛｯｸ運搬
　根固めﾌﾞﾛｯｸ</t>
  </si>
  <si>
    <t>根固めﾌﾞﾛｯｸ据付
　1-1､1-2号先端止壁ﾌﾞﾛｯｸ</t>
  </si>
  <si>
    <t>消波根固めﾌﾞﾛｯｸ運搬
　1-1､1-2号先端止壁ﾌﾞﾛｯｸ</t>
  </si>
  <si>
    <t>根固めﾌﾞﾛｯｸ据付
　2-1､2-2号先端止壁ﾌﾞﾛｯｸ</t>
  </si>
  <si>
    <t>消波根固めﾌﾞﾛｯｸ運搬
　2-1､2-2号先端止壁ﾌﾞﾛｯｸ</t>
  </si>
  <si>
    <t>根固めﾌﾞﾛｯｸ据付
　3-1号先端止壁ﾌﾞﾛｯｸ</t>
  </si>
  <si>
    <t>消波根固めﾌﾞﾛｯｸ運搬
　3-1号先端止壁ﾌﾞﾛｯｸ</t>
  </si>
  <si>
    <t>根固めﾌﾞﾛｯｸ据付
　3-2号先端止壁ﾌﾞﾛｯｸ</t>
  </si>
  <si>
    <t>消波根固めﾌﾞﾛｯｸ運搬
　3-2号先端止壁ﾌﾞﾛｯｸ</t>
  </si>
  <si>
    <t>根固めﾌﾞﾛｯｸ据付
　1-1号取付ﾌﾞﾛｯｸ</t>
  </si>
  <si>
    <t>消波根固めﾌﾞﾛｯｸ運搬
　1-1号取付ﾌﾞﾛｯｸ</t>
  </si>
  <si>
    <t>根固めﾌﾞﾛｯｸ据付
　1-2号取付ﾌﾞﾛｯｸ</t>
  </si>
  <si>
    <t>消波根固めﾌﾞﾛｯｸ運搬
　1-2号取付ﾌﾞﾛｯｸ</t>
  </si>
  <si>
    <t>根固めﾌﾞﾛｯｸ据付
　2-1､2-2号取付ﾌﾞﾛｯｸ</t>
  </si>
  <si>
    <t>消波根固めﾌﾞﾛｯｸ運搬
　2-1､2-2号取付ﾌﾞﾛｯｸ</t>
  </si>
  <si>
    <t>根固めﾌﾞﾛｯｸ据付
　1号間詰方塊</t>
  </si>
  <si>
    <t>消波根固めﾌﾞﾛｯｸ運搬
　1号間詰方塊</t>
  </si>
  <si>
    <t>根固めﾌﾞﾛｯｸ据付
　2号間詰方塊</t>
  </si>
  <si>
    <t>消波根固めﾌﾞﾛｯｸ運搬
　2号間詰方塊</t>
  </si>
  <si>
    <t>根固めﾌﾞﾛｯｸ据付
　3号間詰方塊</t>
  </si>
  <si>
    <t>消波根固めﾌﾞﾛｯｸ運搬
　3号間詰方塊</t>
  </si>
  <si>
    <t>消波工</t>
  </si>
  <si>
    <t>消波ﾌﾞﾛｯｸ工</t>
  </si>
  <si>
    <t xml:space="preserve">消波ﾌﾞﾛｯｸ転置　</t>
  </si>
  <si>
    <t>堤防･護岸</t>
  </si>
  <si>
    <t>護岸工</t>
  </si>
  <si>
    <t>海岸ｺﾝｸﾘｰﾄﾌﾞﾛｯｸ工</t>
  </si>
  <si>
    <t>海岸ｺﾝｸﾘｰﾄﾌﾞﾛｯｸ据付
　緩傾斜ﾌﾞﾛｯｸ(SW-1形)</t>
  </si>
  <si>
    <t>海岸ｺﾝｸﾘｰﾄﾌﾞﾛｯｸ据付
　緩傾斜ﾌﾞﾛｯｸ(SW-2形)</t>
  </si>
  <si>
    <t>海岸ｺﾝｸﾘｰﾄﾌﾞﾛｯｸ据付
　緩傾斜ﾌﾞﾛｯｸ(SW-3形)</t>
  </si>
  <si>
    <t>消波根固めﾌﾞﾛｯｸ運搬</t>
  </si>
  <si>
    <t>裏込砕石</t>
  </si>
  <si>
    <t xml:space="preserve">基礎砕石　</t>
  </si>
  <si>
    <t xml:space="preserve">基礎栗石　　</t>
  </si>
  <si>
    <t>吸出し防止材</t>
  </si>
  <si>
    <t>ｺﾝｸﾘｰﾄ被覆工</t>
  </si>
  <si>
    <t>ｺﾝｸﾘｰﾄ
　斜路間詰部</t>
  </si>
  <si>
    <t>型枠
　斜路間詰部</t>
  </si>
  <si>
    <t>ｺﾝｸﾘｰﾄ
　緩傾斜ﾌﾞﾛｯｸ間詰部</t>
  </si>
  <si>
    <t>ｺﾝｸﾘｰﾄ
　先端止壁部</t>
  </si>
  <si>
    <t>型枠　
　先端止壁部</t>
  </si>
  <si>
    <t>ｺﾝｸﾘｰﾄ被覆工
　斜路工</t>
  </si>
  <si>
    <t>ｺﾝｸﾘｰﾄ
　ｺﾝｸﾘｰﾄ舗装</t>
  </si>
  <si>
    <t>型枠</t>
  </si>
  <si>
    <t xml:space="preserve">路盤工　</t>
  </si>
  <si>
    <t xml:space="preserve">端部処理工　</t>
  </si>
  <si>
    <t xml:space="preserve">端部処理工　　</t>
  </si>
  <si>
    <t xml:space="preserve">雑工　</t>
  </si>
  <si>
    <t xml:space="preserve">陸閘撤去　</t>
  </si>
  <si>
    <t>t</t>
  </si>
  <si>
    <t>既設陸閘閉塞部</t>
  </si>
  <si>
    <t>波返工補強部</t>
  </si>
  <si>
    <t>構造物撤去工</t>
  </si>
  <si>
    <t>構造物取壊し工</t>
  </si>
  <si>
    <t>ｺﾝｸﾘｰﾄ取壊し運搬処理</t>
  </si>
  <si>
    <t>仮設工</t>
  </si>
  <si>
    <t>工事用道路工</t>
  </si>
  <si>
    <t xml:space="preserve">工事用道路盛土　　</t>
  </si>
  <si>
    <t>敷鉄板</t>
  </si>
  <si>
    <t xml:space="preserve">土のう　　</t>
  </si>
  <si>
    <t>袋</t>
  </si>
  <si>
    <t>汚濁防止工</t>
  </si>
  <si>
    <t>汚濁防止ﾌｪﾝｽ</t>
  </si>
  <si>
    <t>m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</si>
  <si>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</si>
  <si>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</si>
  <si>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</si>
  <si>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</si>
  <si>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</si>
  <si>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</si>
  <si>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</si>
  <si>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</si>
  <si>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作業船等えい航費</t>
  </si>
  <si>
    <t>回</t>
  </si>
  <si>
    <t>安全費</t>
  </si>
  <si>
    <t xml:space="preserve">安全監視船　</t>
  </si>
  <si>
    <t>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</si>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</sst>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G11+G24+G33+G57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353.0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560.0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21</v>
      </c>
      <c r="F18" s="13" t="n">
        <v>220.0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342.0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21</v>
      </c>
      <c r="F21" s="13" t="n">
        <v>160.0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21</v>
      </c>
      <c r="F22" s="13" t="n">
        <v>70.0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22</v>
      </c>
      <c r="E23" s="12" t="s">
        <v>21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49.0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65.0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17</v>
      </c>
      <c r="F29" s="13" t="n">
        <v>186.0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21</v>
      </c>
      <c r="F30" s="13" t="n">
        <v>24.0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21</v>
      </c>
      <c r="F31" s="13" t="n">
        <v>79.0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7.0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G35+G36+G37+G38+G39+G40+G41+G42+G43+G44+G45+G46+G47+G48+G49+G50+G51+G52+G53+G54+G55+G56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41</v>
      </c>
      <c r="F35" s="13" t="n">
        <v>258.0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41</v>
      </c>
      <c r="F36" s="13" t="n">
        <v>258.0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41</v>
      </c>
      <c r="F37" s="13" t="n">
        <v>32.0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41</v>
      </c>
      <c r="F38" s="13" t="n">
        <v>32.0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41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41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41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41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41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41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41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41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41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41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55</v>
      </c>
      <c r="E49" s="12" t="s">
        <v>41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56</v>
      </c>
      <c r="E50" s="12" t="s">
        <v>41</v>
      </c>
      <c r="F50" s="13" t="n">
        <v>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57</v>
      </c>
      <c r="E51" s="12" t="s">
        <v>41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41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59</v>
      </c>
      <c r="E53" s="12" t="s">
        <v>41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60</v>
      </c>
      <c r="E54" s="12" t="s">
        <v>41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61</v>
      </c>
      <c r="E55" s="12" t="s">
        <v>41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62</v>
      </c>
      <c r="E56" s="12" t="s">
        <v>41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63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64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65</v>
      </c>
      <c r="E59" s="12" t="s">
        <v>41</v>
      </c>
      <c r="F59" s="13" t="n">
        <v>348.0</v>
      </c>
      <c r="G59" s="16"/>
      <c r="I59" s="17" t="n">
        <v>50.0</v>
      </c>
      <c r="J59" s="18" t="n">
        <v>4.0</v>
      </c>
    </row>
    <row r="60" ht="42.0" customHeight="true">
      <c r="A60" s="10" t="s">
        <v>66</v>
      </c>
      <c r="B60" s="11"/>
      <c r="C60" s="11"/>
      <c r="D60" s="11"/>
      <c r="E60" s="12" t="s">
        <v>13</v>
      </c>
      <c r="F60" s="13" t="n">
        <v>1.0</v>
      </c>
      <c r="G60" s="15">
        <f>G61+G90+G93</f>
      </c>
      <c r="I60" s="17" t="n">
        <v>51.0</v>
      </c>
      <c r="J60" s="18" t="n">
        <v>1.0</v>
      </c>
    </row>
    <row r="61" ht="42.0" customHeight="true">
      <c r="A61" s="10"/>
      <c r="B61" s="11" t="s">
        <v>67</v>
      </c>
      <c r="C61" s="11"/>
      <c r="D61" s="11"/>
      <c r="E61" s="12" t="s">
        <v>13</v>
      </c>
      <c r="F61" s="13" t="n">
        <v>1.0</v>
      </c>
      <c r="G61" s="15">
        <f>G62+G73+G79+G84+G86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68</v>
      </c>
      <c r="D62" s="11"/>
      <c r="E62" s="12" t="s">
        <v>13</v>
      </c>
      <c r="F62" s="13" t="n">
        <v>1.0</v>
      </c>
      <c r="G62" s="15">
        <f>G63+G64+G65+G66+G67+G68+G69+G70+G71+G72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69</v>
      </c>
      <c r="E63" s="12" t="s">
        <v>41</v>
      </c>
      <c r="F63" s="13" t="n">
        <v>369.0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70</v>
      </c>
      <c r="E64" s="12" t="s">
        <v>41</v>
      </c>
      <c r="F64" s="13" t="n">
        <v>18.0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71</v>
      </c>
      <c r="E65" s="12" t="s">
        <v>41</v>
      </c>
      <c r="F65" s="13" t="n">
        <v>18.0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72</v>
      </c>
      <c r="E66" s="12" t="s">
        <v>41</v>
      </c>
      <c r="F66" s="13" t="n">
        <v>369.0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72</v>
      </c>
      <c r="E67" s="12" t="s">
        <v>41</v>
      </c>
      <c r="F67" s="13" t="n">
        <v>36.0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73</v>
      </c>
      <c r="E68" s="12" t="s">
        <v>17</v>
      </c>
      <c r="F68" s="13" t="n">
        <v>650.0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73</v>
      </c>
      <c r="E69" s="12" t="s">
        <v>17</v>
      </c>
      <c r="F69" s="13" t="n">
        <v>1122.0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74</v>
      </c>
      <c r="E70" s="12" t="s">
        <v>21</v>
      </c>
      <c r="F70" s="13" t="n">
        <v>990.0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75</v>
      </c>
      <c r="E71" s="12" t="s">
        <v>21</v>
      </c>
      <c r="F71" s="13" t="n">
        <v>1120.0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76</v>
      </c>
      <c r="E72" s="12" t="s">
        <v>21</v>
      </c>
      <c r="F72" s="13" t="n">
        <v>1330.0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77</v>
      </c>
      <c r="D73" s="11"/>
      <c r="E73" s="12" t="s">
        <v>13</v>
      </c>
      <c r="F73" s="13" t="n">
        <v>1.0</v>
      </c>
      <c r="G73" s="15">
        <f>G74+G75+G76+G77+G78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78</v>
      </c>
      <c r="E74" s="12" t="s">
        <v>17</v>
      </c>
      <c r="F74" s="13" t="n">
        <v>36.0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79</v>
      </c>
      <c r="E75" s="12" t="s">
        <v>21</v>
      </c>
      <c r="F75" s="13" t="n">
        <v>11.0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80</v>
      </c>
      <c r="E76" s="12" t="s">
        <v>17</v>
      </c>
      <c r="F76" s="13" t="n">
        <v>17.0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81</v>
      </c>
      <c r="E77" s="12" t="s">
        <v>17</v>
      </c>
      <c r="F77" s="13" t="n">
        <v>2.0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82</v>
      </c>
      <c r="E78" s="12" t="s">
        <v>21</v>
      </c>
      <c r="F78" s="13" t="n">
        <v>5.0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 t="s">
        <v>83</v>
      </c>
      <c r="D79" s="11"/>
      <c r="E79" s="12" t="s">
        <v>13</v>
      </c>
      <c r="F79" s="13" t="n">
        <v>1.0</v>
      </c>
      <c r="G79" s="15">
        <f>G80+G81+G82+G83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84</v>
      </c>
      <c r="E80" s="12" t="s">
        <v>17</v>
      </c>
      <c r="F80" s="13" t="n">
        <v>85.0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34</v>
      </c>
      <c r="E81" s="12" t="s">
        <v>21</v>
      </c>
      <c r="F81" s="13" t="n">
        <v>48.0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85</v>
      </c>
      <c r="E82" s="12" t="s">
        <v>21</v>
      </c>
      <c r="F82" s="13" t="n">
        <v>44.0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86</v>
      </c>
      <c r="E83" s="12" t="s">
        <v>21</v>
      </c>
      <c r="F83" s="13" t="n">
        <v>171.0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 t="s">
        <v>87</v>
      </c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88</v>
      </c>
      <c r="E85" s="12" t="s">
        <v>13</v>
      </c>
      <c r="F85" s="13" t="n">
        <v>1.0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 t="s">
        <v>89</v>
      </c>
      <c r="D86" s="11"/>
      <c r="E86" s="12" t="s">
        <v>13</v>
      </c>
      <c r="F86" s="13" t="n">
        <v>1.0</v>
      </c>
      <c r="G86" s="15">
        <f>G87+G88+G89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90</v>
      </c>
      <c r="E87" s="12" t="s">
        <v>91</v>
      </c>
      <c r="F87" s="14" t="n">
        <v>0.66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92</v>
      </c>
      <c r="E88" s="12" t="s">
        <v>13</v>
      </c>
      <c r="F88" s="13" t="n">
        <v>1.0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93</v>
      </c>
      <c r="E89" s="12" t="s">
        <v>13</v>
      </c>
      <c r="F89" s="13" t="n">
        <v>1.0</v>
      </c>
      <c r="G89" s="16"/>
      <c r="I89" s="17" t="n">
        <v>80.0</v>
      </c>
      <c r="J89" s="18" t="n">
        <v>4.0</v>
      </c>
    </row>
    <row r="90" ht="42.0" customHeight="true">
      <c r="A90" s="10"/>
      <c r="B90" s="11" t="s">
        <v>94</v>
      </c>
      <c r="C90" s="11"/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2.0</v>
      </c>
    </row>
    <row r="91" ht="42.0" customHeight="true">
      <c r="A91" s="10"/>
      <c r="B91" s="11"/>
      <c r="C91" s="11" t="s">
        <v>95</v>
      </c>
      <c r="D91" s="11"/>
      <c r="E91" s="12" t="s">
        <v>13</v>
      </c>
      <c r="F91" s="13" t="n">
        <v>1.0</v>
      </c>
      <c r="G91" s="15">
        <f>G92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96</v>
      </c>
      <c r="E92" s="12" t="s">
        <v>17</v>
      </c>
      <c r="F92" s="13" t="n">
        <v>1.0</v>
      </c>
      <c r="G92" s="16"/>
      <c r="I92" s="17" t="n">
        <v>83.0</v>
      </c>
      <c r="J92" s="18" t="n">
        <v>4.0</v>
      </c>
    </row>
    <row r="93" ht="42.0" customHeight="true">
      <c r="A93" s="10"/>
      <c r="B93" s="11" t="s">
        <v>97</v>
      </c>
      <c r="C93" s="11"/>
      <c r="D93" s="11"/>
      <c r="E93" s="12" t="s">
        <v>13</v>
      </c>
      <c r="F93" s="13" t="n">
        <v>1.0</v>
      </c>
      <c r="G93" s="15">
        <f>G94+G98+G100</f>
      </c>
      <c r="I93" s="17" t="n">
        <v>84.0</v>
      </c>
      <c r="J93" s="18" t="n">
        <v>2.0</v>
      </c>
    </row>
    <row r="94" ht="42.0" customHeight="true">
      <c r="A94" s="10"/>
      <c r="B94" s="11"/>
      <c r="C94" s="11" t="s">
        <v>98</v>
      </c>
      <c r="D94" s="11"/>
      <c r="E94" s="12" t="s">
        <v>13</v>
      </c>
      <c r="F94" s="13" t="n">
        <v>1.0</v>
      </c>
      <c r="G94" s="15">
        <f>G95+G96+G97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99</v>
      </c>
      <c r="E95" s="12" t="s">
        <v>17</v>
      </c>
      <c r="F95" s="13" t="n">
        <v>360.0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100</v>
      </c>
      <c r="E96" s="12" t="s">
        <v>21</v>
      </c>
      <c r="F96" s="13" t="n">
        <v>288.0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101</v>
      </c>
      <c r="E97" s="12" t="s">
        <v>102</v>
      </c>
      <c r="F97" s="13" t="n">
        <v>251.0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 t="s">
        <v>103</v>
      </c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104</v>
      </c>
      <c r="E99" s="12" t="s">
        <v>105</v>
      </c>
      <c r="F99" s="13" t="n">
        <v>120.0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 t="s">
        <v>106</v>
      </c>
      <c r="D100" s="11"/>
      <c r="E100" s="12" t="s">
        <v>13</v>
      </c>
      <c r="F100" s="13" t="n">
        <v>1.0</v>
      </c>
      <c r="G100" s="15">
        <f>G101</f>
      </c>
      <c r="I100" s="17" t="n">
        <v>91.0</v>
      </c>
      <c r="J100" s="18" t="n">
        <v>3.0</v>
      </c>
    </row>
    <row r="101" ht="42.0" customHeight="true">
      <c r="A101" s="10"/>
      <c r="B101" s="11"/>
      <c r="C101" s="11"/>
      <c r="D101" s="11" t="s">
        <v>107</v>
      </c>
      <c r="E101" s="12" t="s">
        <v>108</v>
      </c>
      <c r="F101" s="13" t="n">
        <v>40.0</v>
      </c>
      <c r="G101" s="16"/>
      <c r="I101" s="17" t="n">
        <v>92.0</v>
      </c>
      <c r="J101" s="18" t="n">
        <v>4.0</v>
      </c>
    </row>
    <row r="102" ht="42.0" customHeight="true">
      <c r="A102" s="10" t="s">
        <v>109</v>
      </c>
      <c r="B102" s="11"/>
      <c r="C102" s="11"/>
      <c r="D102" s="11"/>
      <c r="E102" s="12" t="s">
        <v>13</v>
      </c>
      <c r="F102" s="13" t="n">
        <v>1.0</v>
      </c>
      <c r="G102" s="15">
        <f>G11+G24+G33+G57+G61+G90+G93</f>
      </c>
      <c r="I102" s="17" t="n">
        <v>93.0</v>
      </c>
      <c r="J102" s="18" t="n">
        <v>20.0</v>
      </c>
    </row>
    <row r="103" ht="42.0" customHeight="true">
      <c r="A103" s="10" t="s">
        <v>110</v>
      </c>
      <c r="B103" s="11"/>
      <c r="C103" s="11"/>
      <c r="D103" s="11"/>
      <c r="E103" s="12" t="s">
        <v>13</v>
      </c>
      <c r="F103" s="13" t="n">
        <v>1.0</v>
      </c>
      <c r="G103" s="15">
        <f>G104+G110</f>
      </c>
      <c r="I103" s="17" t="n">
        <v>94.0</v>
      </c>
      <c r="J103" s="18" t="n">
        <v>200.0</v>
      </c>
    </row>
    <row r="104" ht="42.0" customHeight="true">
      <c r="A104" s="10"/>
      <c r="B104" s="11" t="s">
        <v>111</v>
      </c>
      <c r="C104" s="11"/>
      <c r="D104" s="11"/>
      <c r="E104" s="12" t="s">
        <v>13</v>
      </c>
      <c r="F104" s="13" t="n">
        <v>1.0</v>
      </c>
      <c r="G104" s="15">
        <f>G105+G108</f>
      </c>
      <c r="I104" s="17" t="n">
        <v>95.0</v>
      </c>
      <c r="J104" s="18" t="n">
        <v>2.0</v>
      </c>
    </row>
    <row r="105" ht="42.0" customHeight="true">
      <c r="A105" s="10"/>
      <c r="B105" s="11"/>
      <c r="C105" s="11" t="s">
        <v>112</v>
      </c>
      <c r="D105" s="11"/>
      <c r="E105" s="12" t="s">
        <v>13</v>
      </c>
      <c r="F105" s="13" t="n">
        <v>1.0</v>
      </c>
      <c r="G105" s="15">
        <f>G106+G107</f>
      </c>
      <c r="I105" s="17" t="n">
        <v>96.0</v>
      </c>
      <c r="J105" s="18" t="n">
        <v>3.0</v>
      </c>
    </row>
    <row r="106" ht="42.0" customHeight="true">
      <c r="A106" s="10"/>
      <c r="B106" s="11"/>
      <c r="C106" s="11"/>
      <c r="D106" s="11" t="s">
        <v>113</v>
      </c>
      <c r="E106" s="12" t="s">
        <v>91</v>
      </c>
      <c r="F106" s="14" t="n">
        <v>49.7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114</v>
      </c>
      <c r="E107" s="12" t="s">
        <v>115</v>
      </c>
      <c r="F107" s="13" t="n">
        <v>1.0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 t="s">
        <v>116</v>
      </c>
      <c r="D108" s="11"/>
      <c r="E108" s="12" t="s">
        <v>13</v>
      </c>
      <c r="F108" s="13" t="n">
        <v>1.0</v>
      </c>
      <c r="G108" s="15">
        <f>G109</f>
      </c>
      <c r="I108" s="17" t="n">
        <v>99.0</v>
      </c>
      <c r="J108" s="18" t="n">
        <v>3.0</v>
      </c>
    </row>
    <row r="109" ht="42.0" customHeight="true">
      <c r="A109" s="10"/>
      <c r="B109" s="11"/>
      <c r="C109" s="11"/>
      <c r="D109" s="11" t="s">
        <v>117</v>
      </c>
      <c r="E109" s="12" t="s">
        <v>118</v>
      </c>
      <c r="F109" s="13" t="n">
        <v>5.0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 t="s">
        <v>119</v>
      </c>
      <c r="C110" s="11"/>
      <c r="D110" s="11"/>
      <c r="E110" s="12" t="s">
        <v>13</v>
      </c>
      <c r="F110" s="13" t="n">
        <v>1.0</v>
      </c>
      <c r="G110" s="16"/>
      <c r="I110" s="17" t="n">
        <v>101.0</v>
      </c>
      <c r="J110" s="18"/>
    </row>
    <row r="111" ht="42.0" customHeight="true">
      <c r="A111" s="10" t="s">
        <v>120</v>
      </c>
      <c r="B111" s="11"/>
      <c r="C111" s="11"/>
      <c r="D111" s="11"/>
      <c r="E111" s="12" t="s">
        <v>13</v>
      </c>
      <c r="F111" s="13" t="n">
        <v>1.0</v>
      </c>
      <c r="G111" s="15">
        <f>G102+G103</f>
      </c>
      <c r="I111" s="17" t="n">
        <v>102.0</v>
      </c>
      <c r="J111" s="18"/>
    </row>
    <row r="112" ht="42.0" customHeight="true">
      <c r="A112" s="10"/>
      <c r="B112" s="11" t="s">
        <v>121</v>
      </c>
      <c r="C112" s="11"/>
      <c r="D112" s="11"/>
      <c r="E112" s="12" t="s">
        <v>13</v>
      </c>
      <c r="F112" s="13" t="n">
        <v>1.0</v>
      </c>
      <c r="G112" s="16"/>
      <c r="I112" s="17" t="n">
        <v>103.0</v>
      </c>
      <c r="J112" s="18" t="n">
        <v>210.0</v>
      </c>
    </row>
    <row r="113" ht="42.0" customHeight="true">
      <c r="A113" s="10" t="s">
        <v>122</v>
      </c>
      <c r="B113" s="11"/>
      <c r="C113" s="11"/>
      <c r="D113" s="11"/>
      <c r="E113" s="12" t="s">
        <v>13</v>
      </c>
      <c r="F113" s="13" t="n">
        <v>1.0</v>
      </c>
      <c r="G113" s="15">
        <f>G102+G103+G112</f>
      </c>
      <c r="I113" s="17" t="n">
        <v>104.0</v>
      </c>
      <c r="J113" s="18"/>
    </row>
    <row r="114" ht="42.0" customHeight="true">
      <c r="A114" s="10"/>
      <c r="B114" s="11" t="s">
        <v>123</v>
      </c>
      <c r="C114" s="11"/>
      <c r="D114" s="11"/>
      <c r="E114" s="12" t="s">
        <v>13</v>
      </c>
      <c r="F114" s="13" t="n">
        <v>1.0</v>
      </c>
      <c r="G114" s="16"/>
      <c r="I114" s="17" t="n">
        <v>105.0</v>
      </c>
      <c r="J114" s="18" t="n">
        <v>220.0</v>
      </c>
    </row>
    <row r="115" ht="42.0" customHeight="true">
      <c r="A115" s="10" t="s">
        <v>124</v>
      </c>
      <c r="B115" s="11"/>
      <c r="C115" s="11"/>
      <c r="D115" s="11"/>
      <c r="E115" s="12" t="s">
        <v>13</v>
      </c>
      <c r="F115" s="13" t="n">
        <v>1.0</v>
      </c>
      <c r="G115" s="15">
        <f>G113+G114</f>
      </c>
      <c r="I115" s="17" t="n">
        <v>106.0</v>
      </c>
      <c r="J115" s="18" t="n">
        <v>30.0</v>
      </c>
    </row>
    <row r="116" ht="42.0" customHeight="true">
      <c r="A116" s="19" t="s">
        <v>125</v>
      </c>
      <c r="B116" s="20"/>
      <c r="C116" s="20"/>
      <c r="D116" s="20"/>
      <c r="E116" s="21" t="s">
        <v>126</v>
      </c>
      <c r="F116" s="22" t="s">
        <v>126</v>
      </c>
      <c r="G116" s="24">
        <f>G115</f>
      </c>
      <c r="I116" s="26" t="n">
        <v>107.0</v>
      </c>
      <c r="J11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C19:D19"/>
    <mergeCell ref="D20"/>
    <mergeCell ref="D21"/>
    <mergeCell ref="D22"/>
    <mergeCell ref="D23"/>
    <mergeCell ref="B24:D24"/>
    <mergeCell ref="C25:D25"/>
    <mergeCell ref="D26"/>
    <mergeCell ref="D27"/>
    <mergeCell ref="C28:D28"/>
    <mergeCell ref="D29"/>
    <mergeCell ref="D30"/>
    <mergeCell ref="D31"/>
    <mergeCell ref="D32"/>
    <mergeCell ref="B33:D33"/>
    <mergeCell ref="C34: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B57:D57"/>
    <mergeCell ref="C58:D58"/>
    <mergeCell ref="D59"/>
    <mergeCell ref="A60:D60"/>
    <mergeCell ref="B61:D61"/>
    <mergeCell ref="C62:D62"/>
    <mergeCell ref="D63"/>
    <mergeCell ref="D64"/>
    <mergeCell ref="D65"/>
    <mergeCell ref="D66"/>
    <mergeCell ref="D67"/>
    <mergeCell ref="D68"/>
    <mergeCell ref="D69"/>
    <mergeCell ref="D70"/>
    <mergeCell ref="D71"/>
    <mergeCell ref="D72"/>
    <mergeCell ref="C73:D73"/>
    <mergeCell ref="D74"/>
    <mergeCell ref="D75"/>
    <mergeCell ref="D76"/>
    <mergeCell ref="D77"/>
    <mergeCell ref="D78"/>
    <mergeCell ref="C79:D79"/>
    <mergeCell ref="D80"/>
    <mergeCell ref="D81"/>
    <mergeCell ref="D82"/>
    <mergeCell ref="D83"/>
    <mergeCell ref="C84:D84"/>
    <mergeCell ref="D85"/>
    <mergeCell ref="C86:D86"/>
    <mergeCell ref="D87"/>
    <mergeCell ref="D88"/>
    <mergeCell ref="D89"/>
    <mergeCell ref="B90:D90"/>
    <mergeCell ref="C91:D91"/>
    <mergeCell ref="D92"/>
    <mergeCell ref="B93:D93"/>
    <mergeCell ref="C94:D94"/>
    <mergeCell ref="D95"/>
    <mergeCell ref="D96"/>
    <mergeCell ref="D97"/>
    <mergeCell ref="C98:D98"/>
    <mergeCell ref="D99"/>
    <mergeCell ref="C100:D100"/>
    <mergeCell ref="D101"/>
    <mergeCell ref="A102:D102"/>
    <mergeCell ref="A103:D103"/>
    <mergeCell ref="B104:D104"/>
    <mergeCell ref="C105:D105"/>
    <mergeCell ref="D106"/>
    <mergeCell ref="D107"/>
    <mergeCell ref="C108:D108"/>
    <mergeCell ref="D109"/>
    <mergeCell ref="B110:D110"/>
    <mergeCell ref="A111:D111"/>
    <mergeCell ref="B112:D112"/>
    <mergeCell ref="A113:D113"/>
    <mergeCell ref="B114:D114"/>
    <mergeCell ref="A115:D115"/>
    <mergeCell ref="A116:D11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2025-11-17T15:33:32Z</dcterms:created>
  <dc:creator>Apache POI</dc:creator>
</cp:coreProperties>
</file>